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apcdeloitte-my.sharepoint.com/personal/tbhute_deloitte_com/Documents/Trusha/Work/Mumbai/Bharati Defence and Infrastructure Limited (BDIL) Project Anchor/Claims/IBBI/List as on 3rd August 2023/"/>
    </mc:Choice>
  </mc:AlternateContent>
  <xr:revisionPtr revIDLastSave="0" documentId="8_{B61ECB11-97CA-493F-9CEE-AEAB0B32F9F9}" xr6:coauthVersionLast="47" xr6:coauthVersionMax="47" xr10:uidLastSave="{00000000-0000-0000-0000-000000000000}"/>
  <bookViews>
    <workbookView xWindow="-110" yWindow="-110" windowWidth="19420" windowHeight="10420" xr2:uid="{82E04352-C155-4410-A0FD-94246F6E6C21}"/>
  </bookViews>
  <sheets>
    <sheet name="Unsecured FC" sheetId="1" r:id="rId1"/>
  </sheets>
  <definedNames>
    <definedName name="_xlnm.Print_Area" localSheetId="0">'Unsecured FC'!$A$1:$N$8</definedName>
  </definedNames>
  <calcPr calcId="191029" iterate="1" iterateDelta="9.9999999999999998E-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1" l="1"/>
  <c r="H5" i="1" s="1"/>
  <c r="D6" i="1"/>
  <c r="K6" i="1" s="1"/>
  <c r="K5" i="1"/>
</calcChain>
</file>

<file path=xl/sharedStrings.xml><?xml version="1.0" encoding="utf-8"?>
<sst xmlns="http://schemas.openxmlformats.org/spreadsheetml/2006/main" count="22" uniqueCount="22">
  <si>
    <r>
      <rPr>
        <b/>
        <sz val="11"/>
        <rFont val="Times New Roman"/>
        <family val="1"/>
      </rPr>
      <t xml:space="preserve">List of unsecured financial creditors
</t>
    </r>
    <r>
      <rPr>
        <sz val="11"/>
        <rFont val="Times New Roman"/>
        <family val="1"/>
      </rPr>
      <t>(Amount in ₹)</t>
    </r>
  </si>
  <si>
    <r>
      <rPr>
        <b/>
        <sz val="11"/>
        <rFont val="Times New Roman"/>
        <family val="1"/>
      </rPr>
      <t>Sl.
No.</t>
    </r>
  </si>
  <si>
    <t>Name of creditor</t>
  </si>
  <si>
    <t>Details of claim received</t>
  </si>
  <si>
    <t>Details of claim admitted</t>
  </si>
  <si>
    <t>Amount of contingent claim</t>
  </si>
  <si>
    <t>Amount of any mutual dues, that may be set off</t>
  </si>
  <si>
    <t>Amount of claim rejected</t>
  </si>
  <si>
    <t>Amount of claim under verification</t>
  </si>
  <si>
    <t>Remarks, if any</t>
  </si>
  <si>
    <t>Date of receipt</t>
  </si>
  <si>
    <t>Amount claimed</t>
  </si>
  <si>
    <t>Amount of claim admitted</t>
  </si>
  <si>
    <t>Nature of claim</t>
  </si>
  <si>
    <t>Amount covered by guarantee</t>
  </si>
  <si>
    <r>
      <rPr>
        <b/>
        <sz val="11"/>
        <rFont val="Times New Roman"/>
        <family val="1"/>
      </rPr>
      <t>% share in total amount of
claims admitted</t>
    </r>
  </si>
  <si>
    <t>SIB</t>
  </si>
  <si>
    <t>Unsecured FC</t>
  </si>
  <si>
    <t>NIL</t>
  </si>
  <si>
    <t>Refer 1 below</t>
  </si>
  <si>
    <t>1) Verified and admitted basis Hon’ble NCLT order dated March 4, 2020, which was received by the Liquidator on August 19, 2020, directing the Liquidator to verify the claim and admit or reject on merits.</t>
  </si>
  <si>
    <t xml:space="preserve">Annexure-2
Name of the corporate debtor: Bharati Defence and Infrastructure Limited; Date of commencement of liquidation: 14 January 2019; List of stakeholders as on: 4th August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</si>
</sst>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_ ;_ * \-#,##0_ ;_ * &quot;-&quot;??_ ;_ @_ "/>
    <numFmt numFmtId="165" formatCode="_-* #,##0.0_-;\-* #,##0.0_-;_-* &quot;-&quot;??_-;_-@_-"/>
    <numFmt numFmtId="166" formatCode="_-* #,##0_-;\-* #,##0_-;_-* &quot;-&quot;_-;_-@_-"/>
  </numFmts>
  <fonts count="9" x14ac:knownFonts="1">
    <font>
      <sz val="10"/>
      <color rgb="FF000000"/>
      <name val="Times New Roman"/>
      <charset val="204"/>
    </font>
    <font>
      <b/>
      <sz val="11"/>
      <name val="Times New Roman"/>
      <family val="1"/>
    </font>
    <font>
      <sz val="10"/>
      <name val="Arial"/>
      <family val="2"/>
    </font>
    <font>
      <sz val="10"/>
      <name val="Times New Roman"/>
      <family val="1"/>
    </font>
    <font>
      <sz val="11"/>
      <color rgb="FF000000"/>
      <name val="Times New Roman"/>
      <family val="1"/>
    </font>
    <font>
      <sz val="11"/>
      <name val="Times New Roman"/>
      <family val="1"/>
    </font>
    <font>
      <sz val="10"/>
      <color rgb="FF000000"/>
      <name val="Times New Roman"/>
      <family val="1"/>
    </font>
    <font>
      <b/>
      <sz val="11"/>
      <color rgb="FF000000"/>
      <name val="Times New Roman"/>
      <family val="1"/>
    </font>
    <font>
      <b/>
      <sz val="10"/>
      <name val="Times New Roman"/>
      <family val="1"/>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0" fontId="2" fillId="0" borderId="0"/>
  </cellStyleXfs>
  <cellXfs count="20">
    <xf numFmtId="0" fontId="0" fillId="0" borderId="0" xfId="0"/>
    <xf numFmtId="0" fontId="1" fillId="0" borderId="1" xfId="0" applyFont="1" applyBorder="1" applyAlignment="1">
      <alignment horizontal="center" vertical="center" wrapText="1"/>
    </xf>
    <xf numFmtId="0" fontId="3" fillId="0" borderId="0" xfId="2" applyFont="1" applyAlignment="1">
      <alignment vertical="center"/>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vertical="center" wrapText="1"/>
    </xf>
    <xf numFmtId="14" fontId="4" fillId="0" borderId="1" xfId="0" applyNumberFormat="1" applyFont="1" applyBorder="1" applyAlignment="1">
      <alignment horizontal="right" vertical="center" wrapText="1"/>
    </xf>
    <xf numFmtId="164" fontId="4" fillId="0" borderId="1" xfId="0" applyNumberFormat="1" applyFont="1" applyBorder="1" applyAlignment="1">
      <alignment horizontal="left" vertical="center" wrapText="1"/>
    </xf>
    <xf numFmtId="165" fontId="4" fillId="0" borderId="1" xfId="0" applyNumberFormat="1" applyFont="1" applyBorder="1" applyAlignment="1">
      <alignment horizontal="center" vertical="center" wrapText="1"/>
    </xf>
    <xf numFmtId="10" fontId="4" fillId="0" borderId="1" xfId="1" applyNumberFormat="1" applyFont="1" applyFill="1" applyBorder="1" applyAlignment="1">
      <alignment horizontal="right" vertical="center" wrapText="1"/>
    </xf>
    <xf numFmtId="166" fontId="4" fillId="0" borderId="1" xfId="0" applyNumberFormat="1" applyFont="1" applyBorder="1" applyAlignment="1">
      <alignment vertical="center" wrapText="1"/>
    </xf>
    <xf numFmtId="164" fontId="7" fillId="0" borderId="1" xfId="0" applyNumberFormat="1" applyFont="1" applyBorder="1" applyAlignment="1">
      <alignment horizontal="left" vertical="center" wrapText="1"/>
    </xf>
    <xf numFmtId="0" fontId="4" fillId="0" borderId="0" xfId="0" applyFont="1" applyAlignment="1">
      <alignment vertical="center" wrapText="1"/>
    </xf>
    <xf numFmtId="0" fontId="8" fillId="0" borderId="1" xfId="0" applyFont="1" applyBorder="1" applyAlignment="1">
      <alignment horizontal="center" wrapText="1"/>
    </xf>
    <xf numFmtId="0" fontId="8" fillId="0" borderId="2" xfId="0"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0" fontId="3" fillId="0" borderId="0" xfId="2" applyFont="1" applyAlignment="1">
      <alignment horizontal="center" vertical="center"/>
    </xf>
  </cellXfs>
  <cellStyles count="3">
    <cellStyle name="Normal" xfId="0" builtinId="0"/>
    <cellStyle name="Normal 2 2" xfId="2" xr:uid="{84D444A4-FB82-47F3-91BB-25417D4F6E3B}"/>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AC1C2-2B4E-4B0F-A90F-6DE4157ED925}">
  <dimension ref="A1:N8"/>
  <sheetViews>
    <sheetView tabSelected="1" view="pageBreakPreview" zoomScaleNormal="100" zoomScaleSheetLayoutView="100" workbookViewId="0">
      <selection activeCell="B3" sqref="B3:B4"/>
    </sheetView>
  </sheetViews>
  <sheetFormatPr defaultColWidth="8.796875" defaultRowHeight="13" x14ac:dyDescent="0.3"/>
  <cols>
    <col min="1" max="1" width="8.796875" style="19"/>
    <col min="2" max="2" width="8.796875" style="2"/>
    <col min="3" max="3" width="16.3984375" style="2" bestFit="1" customWidth="1"/>
    <col min="4" max="5" width="13" style="2" customWidth="1"/>
    <col min="6" max="6" width="13.19921875" style="2" customWidth="1"/>
    <col min="7" max="7" width="9.796875" style="2" customWidth="1"/>
    <col min="8" max="8" width="10" style="2" customWidth="1"/>
    <col min="9" max="9" width="11.19921875" style="2" customWidth="1"/>
    <col min="10" max="10" width="10.3984375" style="2" customWidth="1"/>
    <col min="11" max="11" width="15.8984375" style="2" customWidth="1"/>
    <col min="12" max="12" width="15.3984375" style="2" customWidth="1"/>
    <col min="13" max="13" width="16.3984375" style="2" customWidth="1"/>
    <col min="14" max="14" width="10.19921875" style="2" customWidth="1"/>
    <col min="15" max="16384" width="8.796875" style="2"/>
  </cols>
  <sheetData>
    <row r="1" spans="1:14" ht="47" customHeight="1" x14ac:dyDescent="0.3">
      <c r="A1" s="16" t="s">
        <v>21</v>
      </c>
      <c r="B1" s="17"/>
      <c r="C1" s="17"/>
      <c r="D1" s="17"/>
      <c r="E1" s="17"/>
      <c r="F1" s="17"/>
      <c r="G1" s="17"/>
      <c r="H1" s="17"/>
      <c r="I1" s="17"/>
      <c r="J1" s="17"/>
      <c r="K1" s="17"/>
      <c r="L1" s="17"/>
      <c r="M1" s="18"/>
      <c r="N1" s="15"/>
    </row>
    <row r="2" spans="1:14" ht="14" x14ac:dyDescent="0.3">
      <c r="A2" s="3" t="s">
        <v>0</v>
      </c>
      <c r="B2" s="3"/>
      <c r="C2" s="3"/>
      <c r="D2" s="3"/>
      <c r="E2" s="3"/>
      <c r="F2" s="3"/>
      <c r="G2" s="3"/>
      <c r="H2" s="3"/>
      <c r="I2" s="3"/>
      <c r="J2" s="3"/>
      <c r="K2" s="3"/>
      <c r="L2" s="3"/>
      <c r="M2" s="3"/>
      <c r="N2" s="3"/>
    </row>
    <row r="3" spans="1:14" ht="14" x14ac:dyDescent="0.3">
      <c r="A3" s="3" t="s">
        <v>1</v>
      </c>
      <c r="B3" s="1" t="s">
        <v>2</v>
      </c>
      <c r="C3" s="1" t="s">
        <v>3</v>
      </c>
      <c r="D3" s="1"/>
      <c r="E3" s="1" t="s">
        <v>4</v>
      </c>
      <c r="F3" s="1"/>
      <c r="G3" s="1"/>
      <c r="H3" s="1"/>
      <c r="I3" s="1" t="s">
        <v>5</v>
      </c>
      <c r="J3" s="1" t="s">
        <v>6</v>
      </c>
      <c r="K3" s="1" t="s">
        <v>7</v>
      </c>
      <c r="L3" s="1" t="s">
        <v>8</v>
      </c>
      <c r="M3" s="1" t="s">
        <v>9</v>
      </c>
    </row>
    <row r="4" spans="1:14" ht="84" x14ac:dyDescent="0.3">
      <c r="A4" s="3"/>
      <c r="B4" s="1"/>
      <c r="C4" s="4" t="s">
        <v>10</v>
      </c>
      <c r="D4" s="4" t="s">
        <v>11</v>
      </c>
      <c r="E4" s="4" t="s">
        <v>12</v>
      </c>
      <c r="F4" s="4" t="s">
        <v>13</v>
      </c>
      <c r="G4" s="4" t="s">
        <v>14</v>
      </c>
      <c r="H4" s="5" t="s">
        <v>15</v>
      </c>
      <c r="I4" s="1"/>
      <c r="J4" s="1"/>
      <c r="K4" s="1"/>
      <c r="L4" s="1"/>
      <c r="M4" s="1"/>
    </row>
    <row r="5" spans="1:14" ht="28" x14ac:dyDescent="0.3">
      <c r="A5" s="5">
        <v>1</v>
      </c>
      <c r="B5" s="7" t="s">
        <v>16</v>
      </c>
      <c r="C5" s="8">
        <v>43517</v>
      </c>
      <c r="D5" s="9">
        <v>55569025.770000003</v>
      </c>
      <c r="E5" s="9">
        <v>55327243</v>
      </c>
      <c r="F5" s="6" t="s">
        <v>17</v>
      </c>
      <c r="G5" s="10">
        <v>0</v>
      </c>
      <c r="H5" s="11">
        <f>E5/$E$6</f>
        <v>1</v>
      </c>
      <c r="I5" s="12">
        <v>0</v>
      </c>
      <c r="J5" s="5" t="s">
        <v>18</v>
      </c>
      <c r="K5" s="9">
        <f>D5-E5</f>
        <v>241782.77000000328</v>
      </c>
      <c r="L5" s="12">
        <v>0</v>
      </c>
      <c r="M5" s="6" t="s">
        <v>19</v>
      </c>
    </row>
    <row r="6" spans="1:14" ht="14" x14ac:dyDescent="0.3">
      <c r="A6" s="5"/>
      <c r="B6" s="7"/>
      <c r="C6" s="6"/>
      <c r="D6" s="13">
        <f>SUM(D5:D5)</f>
        <v>55569025.770000003</v>
      </c>
      <c r="E6" s="13">
        <f>SUM(E5:E5)</f>
        <v>55327243</v>
      </c>
      <c r="F6" s="6"/>
      <c r="G6" s="6"/>
      <c r="H6" s="6"/>
      <c r="I6" s="6"/>
      <c r="J6" s="6"/>
      <c r="K6" s="13">
        <f>D6-E6</f>
        <v>241782.77000000328</v>
      </c>
      <c r="L6" s="6"/>
      <c r="M6" s="6"/>
    </row>
    <row r="8" spans="1:14" ht="33.65" customHeight="1" x14ac:dyDescent="0.3">
      <c r="A8" s="14" t="s">
        <v>20</v>
      </c>
      <c r="B8" s="14"/>
      <c r="C8" s="14"/>
      <c r="D8" s="14"/>
      <c r="E8" s="14"/>
      <c r="F8" s="14"/>
      <c r="G8" s="14"/>
      <c r="H8" s="14"/>
      <c r="I8" s="14"/>
      <c r="J8" s="14"/>
      <c r="K8" s="14"/>
      <c r="L8" s="14"/>
      <c r="M8" s="14"/>
      <c r="N8" s="14"/>
    </row>
  </sheetData>
  <mergeCells count="12">
    <mergeCell ref="M3:M4"/>
    <mergeCell ref="A8:N8"/>
    <mergeCell ref="A1:M1"/>
    <mergeCell ref="A2:N2"/>
    <mergeCell ref="A3:A4"/>
    <mergeCell ref="B3:B4"/>
    <mergeCell ref="C3:D3"/>
    <mergeCell ref="E3:H3"/>
    <mergeCell ref="I3:I4"/>
    <mergeCell ref="J3:J4"/>
    <mergeCell ref="K3:K4"/>
    <mergeCell ref="L3:L4"/>
  </mergeCells>
  <pageMargins left="0.75" right="0.75" top="1" bottom="1" header="0.5" footer="0.5"/>
  <pageSetup scale="7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Unsecured FC</vt:lpstr>
      <vt:lpstr>'Unsecured FC'!Print_Area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Bhute, Trusha</dc:creator>
  <cp:lastModifiedBy>Bhute, Trusha</cp:lastModifiedBy>
  <dcterms:created xsi:type="dcterms:W3CDTF">2023-08-07T04:51:07Z</dcterms:created>
  <dcterms:modified xsi:type="dcterms:W3CDTF">2023-08-07T04:52:50Z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2023-08-07T04:51:07Z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bb912f53-de07-4df1-be6b-5ffec7e6bad2</vt:lpwstr>
  </property>
  <property fmtid="{D5CDD505-2E9C-101B-9397-08002B2CF9AE}" pid="8" name="MSIP_Label_ea60d57e-af5b-4752-ac57-3e4f28ca11dc_ContentBits">
    <vt:lpwstr>0</vt:lpwstr>
  </property>
</Properties>
</file>